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ondos\Bancaja\CAV9 Bancaja 9 FTA\Administración\ENVÍOS\"/>
    </mc:Choice>
  </mc:AlternateContent>
  <xr:revisionPtr revIDLastSave="0" documentId="13_ncr:1_{2A427FB1-C975-460B-A826-9DE4D9E60C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os" sheetId="1" r:id="rId1"/>
  </sheets>
  <definedNames>
    <definedName name="_xlnm.Print_Titles" localSheetId="0">Datos!$1:$16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2" i="1" l="1"/>
</calcChain>
</file>

<file path=xl/sharedStrings.xml><?xml version="1.0" encoding="utf-8"?>
<sst xmlns="http://schemas.openxmlformats.org/spreadsheetml/2006/main" count="53" uniqueCount="45">
  <si>
    <r>
      <t xml:space="preserve">Activos </t>
    </r>
    <r>
      <rPr>
        <b/>
        <i/>
        <sz val="9"/>
        <color indexed="8"/>
        <rFont val="Arial"/>
        <family val="2"/>
      </rPr>
      <t>/ Assets:</t>
    </r>
  </si>
  <si>
    <r>
      <t xml:space="preserve">Fecha </t>
    </r>
    <r>
      <rPr>
        <b/>
        <i/>
        <sz val="9"/>
        <color indexed="8"/>
        <rFont val="Arial"/>
        <family val="2"/>
      </rPr>
      <t>/ Date:</t>
    </r>
  </si>
  <si>
    <r>
      <t xml:space="preserve">Divisa </t>
    </r>
    <r>
      <rPr>
        <b/>
        <i/>
        <sz val="9"/>
        <color indexed="8"/>
        <rFont val="Arial"/>
        <family val="2"/>
      </rPr>
      <t>/ Currency:</t>
    </r>
  </si>
  <si>
    <t>Num.</t>
  </si>
  <si>
    <t>%</t>
  </si>
  <si>
    <r>
      <t xml:space="preserve">Cartera de Activos Titulizados </t>
    </r>
    <r>
      <rPr>
        <b/>
        <i/>
        <sz val="9"/>
        <color indexed="8"/>
        <rFont val="Arial"/>
        <family val="2"/>
      </rPr>
      <t>/  Portfolio of Securitised Assets</t>
    </r>
  </si>
  <si>
    <t>Antigüedad</t>
  </si>
  <si>
    <t>Aging</t>
  </si>
  <si>
    <t>Principal</t>
  </si>
  <si>
    <t>Intereses</t>
  </si>
  <si>
    <t>Interest</t>
  </si>
  <si>
    <t>Otros</t>
  </si>
  <si>
    <t>Total</t>
  </si>
  <si>
    <r>
      <t xml:space="preserve">Deuda Vencida
</t>
    </r>
    <r>
      <rPr>
        <b/>
        <i/>
        <sz val="7"/>
        <rFont val="Arial"/>
        <family val="2"/>
      </rPr>
      <t>Overdue Debt</t>
    </r>
  </si>
  <si>
    <r>
      <t xml:space="preserve">Deuda Pendiente de Vencer
</t>
    </r>
    <r>
      <rPr>
        <b/>
        <i/>
        <sz val="7"/>
        <rFont val="Arial"/>
        <family val="2"/>
      </rPr>
      <t>Outstanding Debt</t>
    </r>
  </si>
  <si>
    <r>
      <t xml:space="preserve">Deuda total
</t>
    </r>
    <r>
      <rPr>
        <b/>
        <i/>
        <sz val="7"/>
        <rFont val="Arial"/>
        <family val="2"/>
      </rPr>
      <t>Total Debt</t>
    </r>
  </si>
  <si>
    <t>Subtotal :</t>
  </si>
  <si>
    <r>
      <t xml:space="preserve">Impagados /  </t>
    </r>
    <r>
      <rPr>
        <b/>
        <i/>
        <sz val="7"/>
        <rFont val="Arial"/>
        <family val="2"/>
      </rPr>
      <t>Delinquencies</t>
    </r>
  </si>
  <si>
    <r>
      <t xml:space="preserve">Dudosos (subjetivos) /  </t>
    </r>
    <r>
      <rPr>
        <b/>
        <i/>
        <sz val="7"/>
        <rFont val="Arial"/>
        <family val="2"/>
      </rPr>
      <t>Doubt debts (subjectives)</t>
    </r>
  </si>
  <si>
    <r>
      <t xml:space="preserve">Situación de impagados: Clasificación por Primera Cuota Vencida y no Pagada / </t>
    </r>
    <r>
      <rPr>
        <b/>
        <i/>
        <sz val="9"/>
        <color indexed="8"/>
        <rFont val="Arial"/>
        <family val="2"/>
      </rPr>
      <t>Current delinquency: Classification by First Overdue Instalment</t>
    </r>
  </si>
  <si>
    <t>Total :</t>
  </si>
  <si>
    <t>Other</t>
  </si>
  <si>
    <r>
      <t xml:space="preserve">Garantía
</t>
    </r>
    <r>
      <rPr>
        <b/>
        <i/>
        <sz val="7"/>
        <rFont val="Arial"/>
        <family val="2"/>
      </rPr>
      <t>Security</t>
    </r>
  </si>
  <si>
    <r>
      <t xml:space="preserve">% Deuda/Tasación
</t>
    </r>
    <r>
      <rPr>
        <b/>
        <i/>
        <sz val="7"/>
        <rFont val="Arial"/>
        <family val="2"/>
      </rPr>
      <t>% Loan to Value</t>
    </r>
  </si>
  <si>
    <t>V. Tasación</t>
  </si>
  <si>
    <t>Value</t>
  </si>
  <si>
    <t>s/Principal</t>
  </si>
  <si>
    <t>o/Principal</t>
  </si>
  <si>
    <t>s/Total</t>
  </si>
  <si>
    <t>o/Total</t>
  </si>
  <si>
    <t>Deuda Total</t>
  </si>
  <si>
    <t>Total Debt</t>
  </si>
  <si>
    <t>Préstamos hipotecarios vivienda (CTHs) / Residential mortgage loans (PTCs)</t>
  </si>
  <si>
    <t>EUR</t>
  </si>
  <si>
    <t>18/09/2024</t>
  </si>
  <si>
    <t>BANCAJA 9 Fondo de Titulización de Activos</t>
  </si>
  <si>
    <t/>
  </si>
  <si>
    <t>De &gt; 0  a  &lt;= 1 Mes
Up to 1 month</t>
  </si>
  <si>
    <t>De &gt; 1  a  &lt;= 2 Meses
from &gt; 1 to &lt;= 2 months</t>
  </si>
  <si>
    <t>De &gt; 2  a  &lt;= 3 Meses
from &gt; 2 to &lt;= 3 months</t>
  </si>
  <si>
    <t>De &gt; 3  a  &lt; 6 Meses
from &gt; 3 to &lt; 6 months</t>
  </si>
  <si>
    <t>De &gt;= 6  a  &lt; 12 Meses
from &gt;= 6 to &lt; 12 months</t>
  </si>
  <si>
    <t>De &gt;= 12  a  &lt; 18 Meses
from &gt;= 12 to &lt; 18 months</t>
  </si>
  <si>
    <t>De &gt;= 18  a  &lt; 24 Meses
from &gt;= 18 to &lt; 24 months</t>
  </si>
  <si>
    <t>De &gt;= 2 Años
from &gt;= 2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</si>
</sst>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5" x14ac:knownFonts="1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i/>
      <sz val="9"/>
      <color indexed="8"/>
      <name val="Arial"/>
      <family val="2"/>
    </font>
    <font>
      <b/>
      <sz val="8"/>
      <color indexed="8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i/>
      <sz val="7"/>
      <name val="Arial"/>
      <family val="2"/>
    </font>
    <font>
      <b/>
      <i/>
      <sz val="7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>
      <alignment vertical="top"/>
    </xf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1">
      <alignment vertical="top"/>
    </xf>
    <xf numFmtId="0" fontId="5" fillId="0" borderId="0" xfId="1" applyFont="1">
      <alignment vertical="top"/>
    </xf>
    <xf numFmtId="0" fontId="7" fillId="0" borderId="0" xfId="1" applyFont="1" applyAlignment="1">
      <alignment vertical="top" wrapText="1" readingOrder="1"/>
    </xf>
    <xf numFmtId="0" fontId="2" fillId="0" borderId="1" xfId="0" applyFont="1" applyBorder="1"/>
    <xf numFmtId="0" fontId="8" fillId="0" borderId="0" xfId="1" applyFont="1" applyAlignment="1">
      <alignment vertical="center" readingOrder="1"/>
    </xf>
    <xf numFmtId="0" fontId="8" fillId="0" borderId="0" xfId="1" applyFont="1" applyAlignment="1">
      <alignment horizontal="right" vertical="center" readingOrder="1"/>
    </xf>
    <xf numFmtId="0" fontId="5" fillId="0" borderId="0" xfId="1" applyFont="1" applyAlignment="1">
      <alignment vertical="top" readingOrder="1"/>
    </xf>
    <xf numFmtId="0" fontId="9" fillId="0" borderId="0" xfId="0" applyFont="1"/>
    <xf numFmtId="3" fontId="9" fillId="0" borderId="0" xfId="0" applyNumberFormat="1" applyFont="1"/>
    <xf numFmtId="2" fontId="9" fillId="0" borderId="0" xfId="0" applyNumberFormat="1" applyFont="1"/>
    <xf numFmtId="4" fontId="9" fillId="0" borderId="0" xfId="0" applyNumberFormat="1" applyFont="1"/>
    <xf numFmtId="0" fontId="10" fillId="0" borderId="0" xfId="0" applyFont="1"/>
    <xf numFmtId="0" fontId="7" fillId="0" borderId="0" xfId="1" applyFont="1" applyAlignment="1">
      <alignment vertical="center" readingOrder="1"/>
    </xf>
    <xf numFmtId="3" fontId="11" fillId="0" borderId="0" xfId="0" applyNumberFormat="1" applyFont="1" applyAlignment="1">
      <alignment horizontal="right" vertical="center"/>
    </xf>
    <xf numFmtId="4" fontId="11" fillId="0" borderId="0" xfId="0" applyNumberFormat="1" applyFont="1" applyAlignment="1">
      <alignment horizontal="right" vertical="center"/>
    </xf>
    <xf numFmtId="0" fontId="11" fillId="0" borderId="0" xfId="0" applyFont="1"/>
    <xf numFmtId="2" fontId="7" fillId="0" borderId="0" xfId="1" applyNumberFormat="1" applyFont="1" applyAlignment="1">
      <alignment horizontal="right" vertical="center"/>
    </xf>
    <xf numFmtId="0" fontId="7" fillId="0" borderId="0" xfId="1" applyFont="1" applyAlignment="1">
      <alignment horizontal="center" vertical="center" wrapText="1" readingOrder="1"/>
    </xf>
    <xf numFmtId="0" fontId="12" fillId="0" borderId="0" xfId="1" applyFont="1">
      <alignment vertical="top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14" fontId="5" fillId="0" borderId="0" xfId="1" applyNumberFormat="1" applyFont="1" applyAlignment="1">
      <alignment horizontal="left" vertical="top"/>
    </xf>
    <xf numFmtId="0" fontId="7" fillId="0" borderId="0" xfId="1" applyFont="1">
      <alignment vertical="top"/>
    </xf>
    <xf numFmtId="0" fontId="14" fillId="0" borderId="0" xfId="0" applyFont="1" applyAlignment="1">
      <alignment vertical="center" wrapText="1"/>
    </xf>
    <xf numFmtId="0" fontId="14" fillId="0" borderId="0" xfId="1" applyFont="1" applyAlignment="1">
      <alignment horizontal="center" vertical="center" wrapText="1" readingOrder="1"/>
    </xf>
    <xf numFmtId="0" fontId="9" fillId="0" borderId="0" xfId="0" applyFont="1" applyAlignment="1">
      <alignment horizontal="left"/>
    </xf>
    <xf numFmtId="4" fontId="7" fillId="0" borderId="0" xfId="1" applyNumberFormat="1" applyFont="1" applyAlignment="1">
      <alignment horizontal="right" vertical="center"/>
    </xf>
    <xf numFmtId="3" fontId="10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2" fontId="10" fillId="0" borderId="0" xfId="0" applyNumberFormat="1" applyFont="1" applyAlignment="1">
      <alignment vertical="top"/>
    </xf>
    <xf numFmtId="0" fontId="10" fillId="0" borderId="0" xfId="0" applyFont="1" applyAlignment="1">
      <alignment vertical="top"/>
    </xf>
    <xf numFmtId="0" fontId="11" fillId="0" borderId="6" xfId="0" applyFont="1" applyBorder="1" applyAlignment="1">
      <alignment horizontal="center" wrapText="1"/>
    </xf>
    <xf numFmtId="164" fontId="11" fillId="0" borderId="0" xfId="0" applyNumberFormat="1" applyFont="1" applyAlignment="1">
      <alignment horizontal="right" vertical="center"/>
    </xf>
    <xf numFmtId="164" fontId="10" fillId="0" borderId="0" xfId="0" applyNumberFormat="1" applyFont="1" applyAlignment="1">
      <alignment vertical="top"/>
    </xf>
    <xf numFmtId="0" fontId="9" fillId="0" borderId="0" xfId="0" applyFont="1" applyAlignment="1">
      <alignment horizontal="right"/>
    </xf>
    <xf numFmtId="0" fontId="11" fillId="0" borderId="3" xfId="0" applyFont="1" applyBorder="1" applyAlignment="1">
      <alignment horizontal="center" wrapText="1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5" fillId="0" borderId="0" xfId="1" applyFont="1" applyAlignment="1">
      <alignment horizontal="left" vertical="top" readingOrder="1"/>
    </xf>
    <xf numFmtId="0" fontId="5" fillId="0" borderId="0" xfId="1" applyFont="1" applyAlignment="1">
      <alignment horizontal="left" vertical="top"/>
    </xf>
    <xf numFmtId="0" fontId="10" fillId="0" borderId="0" xfId="0" applyFont="1" applyAlignment="1">
      <alignment horizontal="left" wrapText="1"/>
    </xf>
    <xf numFmtId="0" fontId="11" fillId="0" borderId="5" xfId="0" applyFont="1" applyBorder="1" applyAlignment="1">
      <alignment horizontal="center" wrapText="1"/>
    </xf>
    <xf numFmtId="0" fontId="4" fillId="0" borderId="0" xfId="1" applyFont="1" applyAlignment="1">
      <alignment horizontal="left" vertical="top"/>
    </xf>
    <xf numFmtId="0" fontId="7" fillId="0" borderId="0" xfId="1" applyFont="1" applyAlignment="1">
      <alignment horizontal="right" vertical="center" readingOrder="1"/>
    </xf>
    <xf numFmtId="0" fontId="9" fillId="0" borderId="2" xfId="0" applyFont="1" applyBorder="1" applyAlignment="1">
      <alignment horizontal="left"/>
    </xf>
    <xf numFmtId="4" fontId="2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5"/>
  <sheetViews>
    <sheetView showGridLines="0" tabSelected="1" topLeftCell="A19" zoomScale="115" zoomScaleNormal="115" workbookViewId="0">
      <selection activeCell="H43" sqref="H43"/>
    </sheetView>
  </sheetViews>
  <sheetFormatPr baseColWidth="10" defaultRowHeight="15" x14ac:dyDescent="0.25"/>
  <cols>
    <col min="1" max="1" width="17" style="2" customWidth="1"/>
    <col min="2" max="2" width="16.7109375" style="2" customWidth="1"/>
    <col min="3" max="3" width="1.140625" style="2" customWidth="1"/>
    <col min="4" max="4" width="6.42578125" style="2" customWidth="1"/>
    <col min="5" max="6" width="12.85546875" style="2" customWidth="1"/>
    <col min="7" max="7" width="11.42578125" style="2" customWidth="1"/>
    <col min="8" max="8" width="13.5703125" style="2" customWidth="1"/>
    <col min="9" max="9" width="5.7109375" style="2" customWidth="1"/>
    <col min="10" max="10" width="1.7109375" style="2" customWidth="1"/>
    <col min="11" max="11" width="12.85546875" style="2" customWidth="1"/>
    <col min="12" max="12" width="5.7109375" style="2" customWidth="1"/>
    <col min="13" max="13" width="11.42578125" style="2" customWidth="1"/>
    <col min="14" max="14" width="1.5703125" style="2" customWidth="1"/>
    <col min="15" max="15" width="12.85546875" style="2" customWidth="1"/>
    <col min="16" max="16" width="5.7109375" style="2" customWidth="1"/>
    <col min="17" max="17" width="11.42578125" style="2" customWidth="1"/>
    <col min="18" max="18" width="1.5703125" style="2" customWidth="1"/>
    <col min="19" max="19" width="11.42578125" style="2"/>
    <col min="20" max="20" width="1.5703125" style="2" customWidth="1"/>
    <col min="21" max="22" width="8.5703125" style="2" customWidth="1"/>
    <col min="23" max="16384" width="11.42578125" style="2"/>
  </cols>
  <sheetData>
    <row r="1" spans="1:22" ht="16.5" customHeight="1" x14ac:dyDescent="0.25">
      <c r="A1" s="1"/>
      <c r="B1" s="1"/>
    </row>
    <row r="2" spans="1:22" s="3" customFormat="1" ht="15.75" customHeight="1" x14ac:dyDescent="0.2">
      <c r="A2" s="46" t="s">
        <v>35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3" spans="1:22" s="3" customFormat="1" ht="10.5" customHeight="1" x14ac:dyDescent="0.2"/>
    <row r="4" spans="1:22" s="3" customFormat="1" ht="13.5" customHeight="1" x14ac:dyDescent="0.2">
      <c r="A4" s="42" t="s">
        <v>5</v>
      </c>
      <c r="B4" s="42"/>
      <c r="C4" s="42"/>
      <c r="D4" s="42"/>
      <c r="E4" s="42"/>
      <c r="F4" s="42"/>
      <c r="G4" s="42"/>
      <c r="H4" s="42"/>
      <c r="I4" s="42"/>
    </row>
    <row r="5" spans="1:22" s="3" customFormat="1" ht="13.5" customHeight="1" x14ac:dyDescent="0.2">
      <c r="A5" s="42" t="s">
        <v>19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</row>
    <row r="6" spans="1:22" s="3" customFormat="1" ht="6" customHeight="1" x14ac:dyDescent="0.2"/>
    <row r="7" spans="1:22" s="3" customFormat="1" ht="13.5" customHeight="1" x14ac:dyDescent="0.2">
      <c r="A7" s="9" t="s">
        <v>0</v>
      </c>
      <c r="B7" s="43" t="s">
        <v>32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</row>
    <row r="8" spans="1:22" s="3" customFormat="1" ht="13.5" customHeight="1" x14ac:dyDescent="0.2">
      <c r="A8" s="9" t="s">
        <v>1</v>
      </c>
      <c r="B8" s="25" t="s">
        <v>34</v>
      </c>
    </row>
    <row r="9" spans="1:22" s="3" customFormat="1" ht="13.5" customHeight="1" x14ac:dyDescent="0.2">
      <c r="A9" s="9" t="s">
        <v>2</v>
      </c>
      <c r="B9" s="4" t="s">
        <v>33</v>
      </c>
    </row>
    <row r="10" spans="1:22" s="3" customFormat="1" ht="13.5" customHeight="1" x14ac:dyDescent="0.2">
      <c r="A10" s="42" t="s">
        <v>36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</row>
    <row r="11" spans="1:22" ht="6" customHeight="1" thickBot="1" x14ac:dyDescent="0.3"/>
    <row r="12" spans="1:22" s="18" customFormat="1" ht="24" customHeight="1" thickBot="1" x14ac:dyDescent="0.25">
      <c r="D12" s="39" t="s">
        <v>13</v>
      </c>
      <c r="E12" s="40"/>
      <c r="F12" s="40"/>
      <c r="G12" s="40"/>
      <c r="H12" s="40"/>
      <c r="I12" s="41"/>
      <c r="K12" s="39" t="s">
        <v>14</v>
      </c>
      <c r="L12" s="40"/>
      <c r="M12" s="41"/>
      <c r="O12" s="39" t="s">
        <v>15</v>
      </c>
      <c r="P12" s="40"/>
      <c r="Q12" s="41"/>
      <c r="S12" s="35" t="s">
        <v>22</v>
      </c>
      <c r="U12" s="39" t="s">
        <v>23</v>
      </c>
      <c r="V12" s="45"/>
    </row>
    <row r="13" spans="1:22" s="18" customFormat="1" ht="11.25" customHeight="1" x14ac:dyDescent="0.2">
      <c r="A13" s="24" t="s">
        <v>6</v>
      </c>
      <c r="D13" s="22"/>
      <c r="E13" s="23"/>
      <c r="F13" s="20" t="s">
        <v>9</v>
      </c>
      <c r="G13" s="20" t="s">
        <v>11</v>
      </c>
      <c r="H13" s="23"/>
      <c r="I13" s="23"/>
      <c r="K13" s="22"/>
      <c r="L13" s="23"/>
      <c r="M13" s="20" t="s">
        <v>11</v>
      </c>
      <c r="O13" s="22"/>
      <c r="P13" s="23"/>
      <c r="Q13" s="20" t="s">
        <v>30</v>
      </c>
      <c r="S13" s="20" t="s">
        <v>24</v>
      </c>
      <c r="U13" s="20" t="s">
        <v>26</v>
      </c>
      <c r="V13" s="20" t="s">
        <v>28</v>
      </c>
    </row>
    <row r="14" spans="1:22" s="21" customFormat="1" ht="11.25" customHeight="1" x14ac:dyDescent="0.2">
      <c r="A14" s="27" t="s">
        <v>7</v>
      </c>
      <c r="B14" s="5"/>
      <c r="C14" s="5"/>
      <c r="D14" s="20" t="s">
        <v>3</v>
      </c>
      <c r="E14" s="20" t="s">
        <v>8</v>
      </c>
      <c r="F14" s="28" t="s">
        <v>10</v>
      </c>
      <c r="G14" s="28" t="s">
        <v>21</v>
      </c>
      <c r="H14" s="20" t="s">
        <v>12</v>
      </c>
      <c r="I14" s="20" t="s">
        <v>4</v>
      </c>
      <c r="J14" s="26"/>
      <c r="K14" s="20" t="s">
        <v>8</v>
      </c>
      <c r="L14" s="20" t="s">
        <v>4</v>
      </c>
      <c r="M14" s="28" t="s">
        <v>21</v>
      </c>
      <c r="N14" s="26"/>
      <c r="O14" s="20" t="s">
        <v>8</v>
      </c>
      <c r="P14" s="20" t="s">
        <v>4</v>
      </c>
      <c r="Q14" s="28" t="s">
        <v>31</v>
      </c>
      <c r="R14" s="26"/>
      <c r="S14" s="28" t="s">
        <v>25</v>
      </c>
      <c r="U14" s="28" t="s">
        <v>27</v>
      </c>
      <c r="V14" s="28" t="s">
        <v>29</v>
      </c>
    </row>
    <row r="15" spans="1:22" ht="3.75" customHeight="1" thickBot="1" x14ac:dyDescent="0.3">
      <c r="A15" s="6"/>
      <c r="B15" s="6"/>
      <c r="D15" s="6"/>
      <c r="E15" s="6"/>
      <c r="F15" s="6"/>
      <c r="G15" s="6"/>
      <c r="H15" s="6"/>
      <c r="I15" s="6"/>
      <c r="K15" s="6"/>
      <c r="L15" s="6"/>
      <c r="M15" s="6"/>
      <c r="O15" s="6"/>
      <c r="P15" s="6"/>
      <c r="Q15" s="6"/>
      <c r="S15" s="6"/>
      <c r="U15" s="6"/>
      <c r="V15" s="6"/>
    </row>
    <row r="16" spans="1:22" s="10" customFormat="1" ht="3" customHeight="1" x14ac:dyDescent="0.15">
      <c r="A16" s="48"/>
      <c r="B16" s="48"/>
      <c r="D16" s="11"/>
      <c r="E16" s="12"/>
      <c r="F16" s="13"/>
      <c r="G16" s="13"/>
      <c r="H16" s="13"/>
      <c r="I16" s="12"/>
      <c r="K16" s="11"/>
      <c r="L16" s="12"/>
      <c r="M16" s="13"/>
      <c r="O16" s="11"/>
      <c r="P16" s="12"/>
      <c r="Q16" s="13"/>
    </row>
    <row r="17" spans="1:22" s="10" customFormat="1" ht="12" customHeight="1" x14ac:dyDescent="0.15">
      <c r="A17" s="24" t="s">
        <v>17</v>
      </c>
      <c r="B17" s="29"/>
      <c r="D17" s="11"/>
      <c r="E17" s="12"/>
      <c r="F17" s="13"/>
      <c r="G17" s="13"/>
      <c r="H17" s="13"/>
      <c r="I17" s="12"/>
      <c r="K17" s="11"/>
      <c r="L17" s="12"/>
      <c r="M17" s="13"/>
      <c r="O17" s="11"/>
      <c r="P17" s="12"/>
      <c r="Q17" s="13"/>
    </row>
    <row r="18" spans="1:22" s="14" customFormat="1" ht="23.25" customHeight="1" x14ac:dyDescent="0.2">
      <c r="A18" s="44" t="s">
        <v>37</v>
      </c>
      <c r="B18" s="44"/>
      <c r="D18" s="31">
        <v>152</v>
      </c>
      <c r="E18" s="32">
        <v>44705.57</v>
      </c>
      <c r="F18" s="32">
        <v>22781.59</v>
      </c>
      <c r="G18" s="32">
        <v>40011.9</v>
      </c>
      <c r="H18" s="32">
        <v>107499.06</v>
      </c>
      <c r="I18" s="33">
        <v>1.1299999999999999</v>
      </c>
      <c r="J18" s="34"/>
      <c r="K18" s="32">
        <v>6397787.6399999997</v>
      </c>
      <c r="L18" s="33">
        <v>36.69</v>
      </c>
      <c r="M18" s="32">
        <v>0</v>
      </c>
      <c r="N18" s="34"/>
      <c r="O18" s="32">
        <v>6442493.21</v>
      </c>
      <c r="P18" s="33">
        <v>25.78</v>
      </c>
      <c r="Q18" s="32">
        <v>6505286.7000000002</v>
      </c>
      <c r="S18" s="32">
        <v>27241702.370000001</v>
      </c>
      <c r="T18" s="34"/>
      <c r="U18" s="37">
        <v>23.649378157419498</v>
      </c>
      <c r="V18" s="37">
        <v>23.8798831719267</v>
      </c>
    </row>
    <row r="19" spans="1:22" s="14" customFormat="1" ht="23.25" customHeight="1" x14ac:dyDescent="0.2">
      <c r="A19" s="44" t="s">
        <v>38</v>
      </c>
      <c r="B19" s="44"/>
      <c r="D19" s="31">
        <v>11</v>
      </c>
      <c r="E19" s="32">
        <v>8593.5</v>
      </c>
      <c r="F19" s="32">
        <v>3581.36</v>
      </c>
      <c r="G19" s="32">
        <v>0</v>
      </c>
      <c r="H19" s="32">
        <v>12174.86</v>
      </c>
      <c r="I19" s="33">
        <v>0.13</v>
      </c>
      <c r="J19" s="34"/>
      <c r="K19" s="32">
        <v>554135.31000000006</v>
      </c>
      <c r="L19" s="33">
        <v>3.18</v>
      </c>
      <c r="M19" s="32">
        <v>0</v>
      </c>
      <c r="N19" s="34"/>
      <c r="O19" s="32">
        <v>562728.81000000006</v>
      </c>
      <c r="P19" s="33">
        <v>2.25</v>
      </c>
      <c r="Q19" s="32">
        <v>566310.17000000004</v>
      </c>
      <c r="S19" s="32">
        <v>2420670.16</v>
      </c>
      <c r="T19" s="34"/>
      <c r="U19" s="37">
        <v>23.246818971817302</v>
      </c>
      <c r="V19" s="37">
        <v>23.394768083562401</v>
      </c>
    </row>
    <row r="20" spans="1:22" s="14" customFormat="1" ht="23.25" customHeight="1" x14ac:dyDescent="0.2">
      <c r="A20" s="44" t="s">
        <v>39</v>
      </c>
      <c r="B20" s="44"/>
      <c r="D20" s="31">
        <v>8</v>
      </c>
      <c r="E20" s="32">
        <v>8345.34</v>
      </c>
      <c r="F20" s="32">
        <v>3962.28</v>
      </c>
      <c r="G20" s="32">
        <v>0</v>
      </c>
      <c r="H20" s="32">
        <v>12307.62</v>
      </c>
      <c r="I20" s="33">
        <v>0.13</v>
      </c>
      <c r="J20" s="34"/>
      <c r="K20" s="32">
        <v>414283.74</v>
      </c>
      <c r="L20" s="33">
        <v>2.38</v>
      </c>
      <c r="M20" s="32">
        <v>0</v>
      </c>
      <c r="N20" s="34"/>
      <c r="O20" s="32">
        <v>422629.08</v>
      </c>
      <c r="P20" s="33">
        <v>1.69</v>
      </c>
      <c r="Q20" s="32">
        <v>426591.36</v>
      </c>
      <c r="S20" s="32">
        <v>1506648.21</v>
      </c>
      <c r="T20" s="34"/>
      <c r="U20" s="37">
        <v>28.050946278959199</v>
      </c>
      <c r="V20" s="37">
        <v>28.313932686383399</v>
      </c>
    </row>
    <row r="21" spans="1:22" s="14" customFormat="1" ht="23.25" customHeight="1" x14ac:dyDescent="0.2">
      <c r="A21" s="44" t="s">
        <v>40</v>
      </c>
      <c r="B21" s="44"/>
      <c r="D21" s="31">
        <v>16</v>
      </c>
      <c r="E21" s="32">
        <v>24905.040000000001</v>
      </c>
      <c r="F21" s="32">
        <v>14167.82</v>
      </c>
      <c r="G21" s="32">
        <v>0</v>
      </c>
      <c r="H21" s="32">
        <v>39072.86</v>
      </c>
      <c r="I21" s="33">
        <v>0.41</v>
      </c>
      <c r="J21" s="34"/>
      <c r="K21" s="32">
        <v>780970.08</v>
      </c>
      <c r="L21" s="33">
        <v>4.4800000000000004</v>
      </c>
      <c r="M21" s="32">
        <v>0</v>
      </c>
      <c r="N21" s="34"/>
      <c r="O21" s="32">
        <v>805875.12</v>
      </c>
      <c r="P21" s="33">
        <v>3.22</v>
      </c>
      <c r="Q21" s="32">
        <v>820042.94</v>
      </c>
      <c r="S21" s="32">
        <v>2642412.35</v>
      </c>
      <c r="T21" s="34"/>
      <c r="U21" s="37">
        <v>30.497704871838</v>
      </c>
      <c r="V21" s="37">
        <v>31.0338747849101</v>
      </c>
    </row>
    <row r="22" spans="1:22" s="14" customFormat="1" ht="23.25" customHeight="1" x14ac:dyDescent="0.2">
      <c r="A22" s="44" t="s">
        <v>41</v>
      </c>
      <c r="B22" s="44"/>
      <c r="D22" s="31">
        <v>16</v>
      </c>
      <c r="E22" s="32">
        <v>60000.54</v>
      </c>
      <c r="F22" s="32">
        <v>24721.03</v>
      </c>
      <c r="G22" s="32">
        <v>0</v>
      </c>
      <c r="H22" s="32">
        <v>84721.57</v>
      </c>
      <c r="I22" s="33">
        <v>0.89</v>
      </c>
      <c r="J22" s="34"/>
      <c r="K22" s="32">
        <v>680993.58</v>
      </c>
      <c r="L22" s="33">
        <v>3.91</v>
      </c>
      <c r="M22" s="32">
        <v>0</v>
      </c>
      <c r="N22" s="34"/>
      <c r="O22" s="32">
        <v>740994.12</v>
      </c>
      <c r="P22" s="33">
        <v>2.96</v>
      </c>
      <c r="Q22" s="32">
        <v>765715.15</v>
      </c>
      <c r="S22" s="32">
        <v>2873333.34</v>
      </c>
      <c r="T22" s="34"/>
      <c r="U22" s="37">
        <v>25.788658408842998</v>
      </c>
      <c r="V22" s="37">
        <v>26.6490190797007</v>
      </c>
    </row>
    <row r="23" spans="1:22" s="14" customFormat="1" ht="23.25" customHeight="1" x14ac:dyDescent="0.2">
      <c r="A23" s="44" t="s">
        <v>42</v>
      </c>
      <c r="B23" s="44"/>
      <c r="D23" s="31">
        <v>8</v>
      </c>
      <c r="E23" s="32">
        <v>55957.14</v>
      </c>
      <c r="F23" s="32">
        <v>34702.620000000003</v>
      </c>
      <c r="G23" s="32">
        <v>0</v>
      </c>
      <c r="H23" s="32">
        <v>90659.76</v>
      </c>
      <c r="I23" s="33">
        <v>0.95</v>
      </c>
      <c r="J23" s="34"/>
      <c r="K23" s="32">
        <v>599631.89</v>
      </c>
      <c r="L23" s="33">
        <v>3.44</v>
      </c>
      <c r="M23" s="32">
        <v>0</v>
      </c>
      <c r="N23" s="34"/>
      <c r="O23" s="32">
        <v>655589.03</v>
      </c>
      <c r="P23" s="33">
        <v>2.62</v>
      </c>
      <c r="Q23" s="32">
        <v>690291.65</v>
      </c>
      <c r="S23" s="32">
        <v>1781584.68</v>
      </c>
      <c r="T23" s="34"/>
      <c r="U23" s="37">
        <v>36.798084164037597</v>
      </c>
      <c r="V23" s="37">
        <v>38.745935444393197</v>
      </c>
    </row>
    <row r="24" spans="1:22" s="14" customFormat="1" ht="23.25" customHeight="1" x14ac:dyDescent="0.2">
      <c r="A24" s="44" t="s">
        <v>43</v>
      </c>
      <c r="B24" s="44"/>
      <c r="D24" s="31">
        <v>10</v>
      </c>
      <c r="E24" s="32">
        <v>57709.08</v>
      </c>
      <c r="F24" s="32">
        <v>32648.720000000001</v>
      </c>
      <c r="G24" s="32">
        <v>2529.1999999999998</v>
      </c>
      <c r="H24" s="32">
        <v>92887</v>
      </c>
      <c r="I24" s="33">
        <v>0.98</v>
      </c>
      <c r="J24" s="34"/>
      <c r="K24" s="32">
        <v>385360.7</v>
      </c>
      <c r="L24" s="33">
        <v>2.21</v>
      </c>
      <c r="M24" s="32">
        <v>0</v>
      </c>
      <c r="N24" s="34"/>
      <c r="O24" s="32">
        <v>443069.78</v>
      </c>
      <c r="P24" s="33">
        <v>1.77</v>
      </c>
      <c r="Q24" s="32">
        <v>478247.7</v>
      </c>
      <c r="S24" s="32">
        <v>1578610.75</v>
      </c>
      <c r="T24" s="34"/>
      <c r="U24" s="37">
        <v>28.067069732041301</v>
      </c>
      <c r="V24" s="37">
        <v>30.295479743819101</v>
      </c>
    </row>
    <row r="25" spans="1:22" s="14" customFormat="1" ht="23.25" customHeight="1" x14ac:dyDescent="0.2">
      <c r="A25" s="44" t="s">
        <v>44</v>
      </c>
      <c r="B25" s="44"/>
      <c r="D25" s="31">
        <v>175</v>
      </c>
      <c r="E25" s="32">
        <v>7293325.3200000003</v>
      </c>
      <c r="F25" s="32">
        <v>1729735.34</v>
      </c>
      <c r="G25" s="32">
        <v>47176.26</v>
      </c>
      <c r="H25" s="32">
        <v>9070236.9199999999</v>
      </c>
      <c r="I25" s="33">
        <v>95.38</v>
      </c>
      <c r="J25" s="34"/>
      <c r="K25" s="32">
        <v>7625466.6699999999</v>
      </c>
      <c r="L25" s="33">
        <v>43.73</v>
      </c>
      <c r="M25" s="32">
        <v>0</v>
      </c>
      <c r="N25" s="34"/>
      <c r="O25" s="32">
        <v>14918791.99</v>
      </c>
      <c r="P25" s="33">
        <v>59.69</v>
      </c>
      <c r="Q25" s="32">
        <v>16695703.59</v>
      </c>
      <c r="S25" s="32">
        <v>31207651.370000001</v>
      </c>
      <c r="T25" s="34"/>
      <c r="U25" s="37">
        <v>47.804917496423599</v>
      </c>
      <c r="V25" s="37">
        <v>53.498750649495001</v>
      </c>
    </row>
    <row r="26" spans="1:22" ht="2.25" customHeight="1" thickBot="1" x14ac:dyDescent="0.3">
      <c r="D26" s="6"/>
      <c r="E26" s="6"/>
      <c r="F26" s="6"/>
      <c r="G26" s="6"/>
      <c r="H26" s="6"/>
      <c r="I26" s="6"/>
      <c r="K26" s="6"/>
      <c r="L26" s="6"/>
      <c r="M26" s="6"/>
      <c r="O26" s="6"/>
      <c r="P26" s="6"/>
      <c r="Q26" s="6"/>
      <c r="S26" s="6"/>
      <c r="U26" s="6"/>
      <c r="V26" s="6"/>
    </row>
    <row r="27" spans="1:22" s="18" customFormat="1" ht="16.5" customHeight="1" x14ac:dyDescent="0.2">
      <c r="A27" s="47" t="s">
        <v>16</v>
      </c>
      <c r="B27" s="47"/>
      <c r="C27" s="15"/>
      <c r="D27" s="16">
        <v>396</v>
      </c>
      <c r="E27" s="30">
        <v>7553541.5300000003</v>
      </c>
      <c r="F27" s="17">
        <v>1866300.76</v>
      </c>
      <c r="G27" s="17">
        <v>89717.36</v>
      </c>
      <c r="H27" s="17">
        <v>9509559.6500000004</v>
      </c>
      <c r="I27" s="19">
        <v>100</v>
      </c>
      <c r="K27" s="17">
        <v>17438629.609999999</v>
      </c>
      <c r="L27" s="19">
        <v>100</v>
      </c>
      <c r="M27" s="17">
        <v>0</v>
      </c>
      <c r="O27" s="17">
        <v>24992171.140000001</v>
      </c>
      <c r="P27" s="19">
        <v>100</v>
      </c>
      <c r="Q27" s="17">
        <v>26948189.260000002</v>
      </c>
      <c r="S27" s="17">
        <v>71252613.230000004</v>
      </c>
      <c r="U27" s="36">
        <v>35.075444965543198</v>
      </c>
      <c r="V27" s="36">
        <v>37.8206328700009</v>
      </c>
    </row>
    <row r="28" spans="1:22" x14ac:dyDescent="0.25">
      <c r="A28" s="8"/>
      <c r="B28" s="8"/>
      <c r="C28" s="7"/>
    </row>
    <row r="29" spans="1:22" ht="12" customHeight="1" x14ac:dyDescent="0.25">
      <c r="A29" s="24" t="s">
        <v>18</v>
      </c>
      <c r="L29" s="38"/>
      <c r="M29" s="38"/>
      <c r="N29" s="38"/>
      <c r="O29" s="38"/>
      <c r="P29" s="38"/>
      <c r="Q29" s="38"/>
      <c r="R29" s="38"/>
    </row>
    <row r="30" spans="1:22" s="14" customFormat="1" ht="23.25" customHeight="1" x14ac:dyDescent="0.2">
      <c r="A30" s="44" t="s">
        <v>44</v>
      </c>
      <c r="B30" s="44"/>
      <c r="D30" s="31">
        <v>25</v>
      </c>
      <c r="E30" s="32">
        <v>1734412.89</v>
      </c>
      <c r="F30" s="32">
        <v>457163.6</v>
      </c>
      <c r="G30" s="32">
        <v>0</v>
      </c>
      <c r="H30" s="32">
        <v>2191576.4900000002</v>
      </c>
      <c r="I30" s="33">
        <v>100</v>
      </c>
      <c r="J30" s="34"/>
      <c r="K30" s="32">
        <v>0</v>
      </c>
      <c r="L30" s="33">
        <v>0</v>
      </c>
      <c r="M30" s="32">
        <v>0</v>
      </c>
      <c r="N30" s="34"/>
      <c r="O30" s="32">
        <v>1734412.89</v>
      </c>
      <c r="P30" s="33">
        <v>100</v>
      </c>
      <c r="Q30" s="32">
        <v>2191576.4900000002</v>
      </c>
      <c r="S30" s="32">
        <v>4451501.5</v>
      </c>
      <c r="T30" s="34"/>
      <c r="U30" s="37">
        <v>38.962424027038999</v>
      </c>
      <c r="V30" s="37">
        <v>49.232298135808797</v>
      </c>
    </row>
    <row r="31" spans="1:22" ht="2.25" customHeight="1" thickBot="1" x14ac:dyDescent="0.3">
      <c r="D31" s="6"/>
      <c r="E31" s="6"/>
      <c r="F31" s="6"/>
      <c r="G31" s="6"/>
      <c r="H31" s="6"/>
      <c r="I31" s="6"/>
      <c r="K31" s="6"/>
      <c r="L31" s="6"/>
      <c r="M31" s="6"/>
      <c r="O31" s="6"/>
      <c r="P31" s="6"/>
      <c r="Q31" s="6"/>
      <c r="S31" s="6"/>
      <c r="U31" s="6"/>
      <c r="V31" s="6"/>
    </row>
    <row r="32" spans="1:22" s="18" customFormat="1" ht="16.5" customHeight="1" x14ac:dyDescent="0.2">
      <c r="A32" s="47" t="s">
        <v>16</v>
      </c>
      <c r="B32" s="47"/>
      <c r="C32" s="15"/>
      <c r="D32" s="16">
        <v>25</v>
      </c>
      <c r="E32" s="30">
        <v>1734412.89</v>
      </c>
      <c r="F32" s="17">
        <v>457163.6</v>
      </c>
      <c r="G32" s="17">
        <v>0</v>
      </c>
      <c r="H32" s="17">
        <v>2191576.4900000002</v>
      </c>
      <c r="I32" s="19">
        <v>100</v>
      </c>
      <c r="K32" s="17">
        <v>0</v>
      </c>
      <c r="L32" s="19">
        <v>0</v>
      </c>
      <c r="M32" s="17">
        <v>0</v>
      </c>
      <c r="O32" s="17">
        <v>1734412.89</v>
      </c>
      <c r="P32" s="19">
        <v>100</v>
      </c>
      <c r="Q32" s="17">
        <v>2191576.4900000002</v>
      </c>
      <c r="S32" s="17">
        <v>4451501.5</v>
      </c>
      <c r="U32" s="36">
        <v>38.962424027038999</v>
      </c>
      <c r="V32" s="36">
        <v>49.232298135808797</v>
      </c>
    </row>
    <row r="33" spans="1:22" ht="9" customHeight="1" x14ac:dyDescent="0.25"/>
    <row r="34" spans="1:22" ht="2.25" customHeight="1" thickBot="1" x14ac:dyDescent="0.3">
      <c r="D34" s="6"/>
      <c r="E34" s="6"/>
      <c r="F34" s="6"/>
      <c r="G34" s="6"/>
      <c r="H34" s="6"/>
      <c r="I34" s="6"/>
      <c r="K34" s="6"/>
      <c r="L34" s="6"/>
      <c r="M34" s="6"/>
      <c r="O34" s="6"/>
      <c r="P34" s="6"/>
      <c r="Q34" s="6"/>
      <c r="S34" s="6"/>
      <c r="U34" s="6"/>
      <c r="V34" s="6"/>
    </row>
    <row r="35" spans="1:22" s="18" customFormat="1" ht="16.5" customHeight="1" x14ac:dyDescent="0.2">
      <c r="A35" s="47" t="s">
        <v>20</v>
      </c>
      <c r="B35" s="47"/>
      <c r="C35" s="15"/>
      <c r="D35" s="16">
        <v>421</v>
      </c>
      <c r="E35" s="30">
        <v>9287954.4199999999</v>
      </c>
      <c r="F35" s="17">
        <v>2323464.36</v>
      </c>
      <c r="G35" s="17">
        <v>89717.36</v>
      </c>
      <c r="H35" s="17">
        <v>11701136.140000001</v>
      </c>
      <c r="I35" s="19"/>
      <c r="K35" s="17">
        <v>17438629.609999999</v>
      </c>
      <c r="L35" s="19"/>
      <c r="M35" s="17">
        <v>0</v>
      </c>
      <c r="O35" s="17">
        <v>26726584.030000001</v>
      </c>
      <c r="P35" s="19"/>
      <c r="Q35" s="17">
        <v>29139765.75</v>
      </c>
      <c r="S35" s="17">
        <v>75704114.730000004</v>
      </c>
      <c r="U35" s="36">
        <v>35.3040044458889</v>
      </c>
      <c r="V35" s="36">
        <v>38.491653794417203</v>
      </c>
    </row>
    <row r="39" spans="1:22" ht="13.5" customHeight="1" x14ac:dyDescent="0.25">
      <c r="A39" s="16"/>
      <c r="J39" s="38"/>
      <c r="K39" s="38"/>
      <c r="L39" s="38"/>
      <c r="M39" s="38"/>
      <c r="N39" s="38"/>
      <c r="O39" s="38"/>
      <c r="P39" s="38"/>
      <c r="Q39" s="38"/>
      <c r="R39" s="38"/>
    </row>
    <row r="40" spans="1:22" ht="11.25" customHeight="1" x14ac:dyDescent="0.25">
      <c r="A40" s="30"/>
      <c r="J40" s="38"/>
      <c r="K40" s="38"/>
      <c r="L40" s="38"/>
      <c r="M40" s="38"/>
      <c r="N40" s="38"/>
      <c r="O40" s="38"/>
      <c r="P40" s="38"/>
      <c r="Q40" s="38"/>
      <c r="R40" s="38"/>
    </row>
    <row r="41" spans="1:22" x14ac:dyDescent="0.25">
      <c r="A41" s="16"/>
    </row>
    <row r="42" spans="1:22" x14ac:dyDescent="0.25">
      <c r="A42" s="30"/>
      <c r="O42" s="49">
        <f>+O24+O25+O30</f>
        <v>17096274.66</v>
      </c>
    </row>
    <row r="43" spans="1:22" x14ac:dyDescent="0.25">
      <c r="A43" s="17"/>
    </row>
    <row r="44" spans="1:22" x14ac:dyDescent="0.25">
      <c r="A44" s="17"/>
    </row>
    <row r="45" spans="1:22" x14ac:dyDescent="0.25">
      <c r="A45" s="17"/>
    </row>
    <row r="46" spans="1:22" x14ac:dyDescent="0.25">
      <c r="A46" s="19"/>
    </row>
    <row r="47" spans="1:22" x14ac:dyDescent="0.25">
      <c r="A47" s="17"/>
    </row>
    <row r="48" spans="1:22" x14ac:dyDescent="0.25">
      <c r="A48" s="19"/>
    </row>
    <row r="49" spans="1:1" x14ac:dyDescent="0.25">
      <c r="A49" s="17"/>
    </row>
    <row r="50" spans="1:1" x14ac:dyDescent="0.25">
      <c r="A50" s="17"/>
    </row>
    <row r="51" spans="1:1" x14ac:dyDescent="0.25">
      <c r="A51" s="19"/>
    </row>
    <row r="52" spans="1:1" x14ac:dyDescent="0.25">
      <c r="A52" s="17"/>
    </row>
    <row r="53" spans="1:1" x14ac:dyDescent="0.25">
      <c r="A53" s="17"/>
    </row>
    <row r="54" spans="1:1" x14ac:dyDescent="0.25">
      <c r="A54" s="16"/>
    </row>
    <row r="55" spans="1:1" x14ac:dyDescent="0.25">
      <c r="A55" s="30"/>
    </row>
    <row r="56" spans="1:1" x14ac:dyDescent="0.25">
      <c r="A56" s="17"/>
    </row>
    <row r="57" spans="1:1" x14ac:dyDescent="0.25">
      <c r="A57" s="17"/>
    </row>
    <row r="58" spans="1:1" x14ac:dyDescent="0.25">
      <c r="A58" s="17"/>
    </row>
    <row r="59" spans="1:1" x14ac:dyDescent="0.25">
      <c r="A59" s="19"/>
    </row>
    <row r="60" spans="1:1" x14ac:dyDescent="0.25">
      <c r="A60" s="17"/>
    </row>
    <row r="61" spans="1:1" x14ac:dyDescent="0.25">
      <c r="A61" s="19"/>
    </row>
    <row r="62" spans="1:1" x14ac:dyDescent="0.25">
      <c r="A62" s="17"/>
    </row>
    <row r="63" spans="1:1" x14ac:dyDescent="0.25">
      <c r="A63" s="17"/>
    </row>
    <row r="64" spans="1:1" x14ac:dyDescent="0.25">
      <c r="A64" s="19"/>
    </row>
    <row r="65" spans="1:1" x14ac:dyDescent="0.25">
      <c r="A65" s="17"/>
    </row>
  </sheetData>
  <mergeCells count="25">
    <mergeCell ref="A2:V2"/>
    <mergeCell ref="D12:I12"/>
    <mergeCell ref="J39:R39"/>
    <mergeCell ref="K12:M12"/>
    <mergeCell ref="A27:B27"/>
    <mergeCell ref="A16:B16"/>
    <mergeCell ref="A30:B30"/>
    <mergeCell ref="A32:B32"/>
    <mergeCell ref="A35:B35"/>
    <mergeCell ref="A18:B18"/>
    <mergeCell ref="A19:B19"/>
    <mergeCell ref="A20:B20"/>
    <mergeCell ref="A21:B21"/>
    <mergeCell ref="A22:B22"/>
    <mergeCell ref="A23:B23"/>
    <mergeCell ref="A24:B24"/>
    <mergeCell ref="J40:R40"/>
    <mergeCell ref="L29:R29"/>
    <mergeCell ref="O12:Q12"/>
    <mergeCell ref="A4:I4"/>
    <mergeCell ref="B7:V7"/>
    <mergeCell ref="A5:M5"/>
    <mergeCell ref="A25:B25"/>
    <mergeCell ref="A10:V10"/>
    <mergeCell ref="U12:V12"/>
  </mergeCells>
  <printOptions horizontalCentered="1" gridLinesSet="0"/>
  <pageMargins left="0.35433070866141736" right="0.35433070866141736" top="0.39370078740157483" bottom="0.59055118110236227" header="0.31496062992125984" footer="0.31496062992125984"/>
  <pageSetup paperSize="9" scale="74" fitToHeight="0" orientation="landscape" r:id="rId1"/>
  <headerFooter alignWithMargins="0">
    <oddFooter>&amp;L&amp;G&amp;C&amp;8http://www.edt-sg.com - info@edt-sg.com&amp;R&amp;8Página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Datos</vt:lpstr>
      <vt:lpstr>Datos!Títulos_a_imprimir</vt:lpstr>
    </vt:vector>
  </TitlesOfParts>
  <Company>BBVA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Prósperi</dc:creator>
  <cp:lastModifiedBy>Marta Sánchez</cp:lastModifiedBy>
  <cp:lastPrinted>2013-03-12T15:45:41Z</cp:lastPrinted>
  <dcterms:created xsi:type="dcterms:W3CDTF">2012-01-27T08:41:24Z</dcterms:created>
  <dcterms:modified xsi:type="dcterms:W3CDTF">2024-09-19T11:53:51Z</dcterms:modified>
</cp:coreProperties>
</file>