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os\Bancaja\CAV9 Bancaja 9 FTA\Administración\ENVÍOS\"/>
    </mc:Choice>
  </mc:AlternateContent>
  <xr:revisionPtr revIDLastSave="0" documentId="13_ncr:1_{9CE7C7BE-EF3C-4914-8ECF-C2C5D5144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</sheets>
  <definedNames>
    <definedName name="_xlnm.Print_Titles" localSheetId="0">Datos!$1:$16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O43" i="1"/>
</calcChain>
</file>

<file path=xl/sharedStrings.xml><?xml version="1.0" encoding="utf-8"?>
<sst xmlns="http://schemas.openxmlformats.org/spreadsheetml/2006/main" count="53" uniqueCount="45">
  <si>
    <r>
      <t xml:space="preserve">Activos </t>
    </r>
    <r>
      <rPr>
        <b/>
        <i/>
        <sz val="9"/>
        <color indexed="8"/>
        <rFont val="Arial"/>
        <family val="2"/>
      </rPr>
      <t>/ Assets:</t>
    </r>
  </si>
  <si>
    <r>
      <t xml:space="preserve">Fecha </t>
    </r>
    <r>
      <rPr>
        <b/>
        <i/>
        <sz val="9"/>
        <color indexed="8"/>
        <rFont val="Arial"/>
        <family val="2"/>
      </rPr>
      <t>/ Date:</t>
    </r>
  </si>
  <si>
    <r>
      <t xml:space="preserve">Divisa </t>
    </r>
    <r>
      <rPr>
        <b/>
        <i/>
        <sz val="9"/>
        <color indexed="8"/>
        <rFont val="Arial"/>
        <family val="2"/>
      </rPr>
      <t>/ Currency:</t>
    </r>
  </si>
  <si>
    <t>Num.</t>
  </si>
  <si>
    <t>%</t>
  </si>
  <si>
    <r>
      <t xml:space="preserve">Cartera de Activos Titulizados </t>
    </r>
    <r>
      <rPr>
        <b/>
        <i/>
        <sz val="9"/>
        <color indexed="8"/>
        <rFont val="Arial"/>
        <family val="2"/>
      </rPr>
      <t>/  Portfolio of Securitised Assets</t>
    </r>
  </si>
  <si>
    <t>Antigüedad</t>
  </si>
  <si>
    <t>Aging</t>
  </si>
  <si>
    <t>Principal</t>
  </si>
  <si>
    <t>Intereses</t>
  </si>
  <si>
    <t>Interest</t>
  </si>
  <si>
    <t>Otros</t>
  </si>
  <si>
    <t>Total</t>
  </si>
  <si>
    <r>
      <t xml:space="preserve">Deuda Vencida
</t>
    </r>
    <r>
      <rPr>
        <b/>
        <i/>
        <sz val="7"/>
        <rFont val="Arial"/>
        <family val="2"/>
      </rPr>
      <t>Overdue Debt</t>
    </r>
  </si>
  <si>
    <r>
      <t xml:space="preserve">Deuda Pendiente de Vencer
</t>
    </r>
    <r>
      <rPr>
        <b/>
        <i/>
        <sz val="7"/>
        <rFont val="Arial"/>
        <family val="2"/>
      </rPr>
      <t>Outstanding Debt</t>
    </r>
  </si>
  <si>
    <r>
      <t xml:space="preserve">Deuda total
</t>
    </r>
    <r>
      <rPr>
        <b/>
        <i/>
        <sz val="7"/>
        <rFont val="Arial"/>
        <family val="2"/>
      </rPr>
      <t>Total Debt</t>
    </r>
  </si>
  <si>
    <t>Subtotal :</t>
  </si>
  <si>
    <r>
      <t xml:space="preserve">Impagados /  </t>
    </r>
    <r>
      <rPr>
        <b/>
        <i/>
        <sz val="7"/>
        <rFont val="Arial"/>
        <family val="2"/>
      </rPr>
      <t>Delinquencies</t>
    </r>
  </si>
  <si>
    <r>
      <t xml:space="preserve">Dudosos (subjetivos) /  </t>
    </r>
    <r>
      <rPr>
        <b/>
        <i/>
        <sz val="7"/>
        <rFont val="Arial"/>
        <family val="2"/>
      </rPr>
      <t>Doubt debts (subjectives)</t>
    </r>
  </si>
  <si>
    <r>
      <t xml:space="preserve">Situación de impagados: Clasificación por Primera Cuota Vencida y no Pagada / </t>
    </r>
    <r>
      <rPr>
        <b/>
        <i/>
        <sz val="9"/>
        <color indexed="8"/>
        <rFont val="Arial"/>
        <family val="2"/>
      </rPr>
      <t>Current delinquency: Classification by First Overdue Instalment</t>
    </r>
  </si>
  <si>
    <t>Total :</t>
  </si>
  <si>
    <t>Other</t>
  </si>
  <si>
    <r>
      <t xml:space="preserve">Garantía
</t>
    </r>
    <r>
      <rPr>
        <b/>
        <i/>
        <sz val="7"/>
        <rFont val="Arial"/>
        <family val="2"/>
      </rPr>
      <t>Security</t>
    </r>
  </si>
  <si>
    <r>
      <t xml:space="preserve">% Deuda/Tasación
</t>
    </r>
    <r>
      <rPr>
        <b/>
        <i/>
        <sz val="7"/>
        <rFont val="Arial"/>
        <family val="2"/>
      </rPr>
      <t>% Loan to Value</t>
    </r>
  </si>
  <si>
    <t>V. Tasación</t>
  </si>
  <si>
    <t>Value</t>
  </si>
  <si>
    <t>s/Principal</t>
  </si>
  <si>
    <t>o/Principal</t>
  </si>
  <si>
    <t>s/Total</t>
  </si>
  <si>
    <t>o/Total</t>
  </si>
  <si>
    <t>Deuda Total</t>
  </si>
  <si>
    <t>Total Debt</t>
  </si>
  <si>
    <t>Préstamos hipotecarios vivienda (CTHs) / Residential mortgage loans (PTCs)</t>
  </si>
  <si>
    <t>EUR</t>
  </si>
  <si>
    <t>18/12/2024</t>
  </si>
  <si>
    <t>BANCAJA 9 Fondo de Titulización de Activos</t>
  </si>
  <si>
    <t/>
  </si>
  <si>
    <t>De &gt; 0  a  &lt;= 1 Mes
Up to 1 month</t>
  </si>
  <si>
    <t>De &gt; 1  a  &lt;= 2 Meses
from &gt; 1 to &lt;= 2 months</t>
  </si>
  <si>
    <t>De &gt; 2  a  &lt;= 3 Meses
from &gt; 2 to &lt;= 3 months</t>
  </si>
  <si>
    <t>De &gt; 3  a  &lt; 6 Meses
from &gt; 3 to &lt; 6 months</t>
  </si>
  <si>
    <t>De &gt;= 6  a  &lt; 12 Meses
from &gt;= 6 to &lt; 12 months</t>
  </si>
  <si>
    <t>De &gt;= 12  a  &lt; 18 Meses
from &gt;= 12 to &lt; 18 months</t>
  </si>
  <si>
    <t>De &gt;= 18  a  &lt; 24 Meses
from &gt;= 18 to &lt; 24 months</t>
  </si>
  <si>
    <t>De &gt;= 2 Años
from &gt;=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</si>
</sst>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7"/>
      <name val="Arial"/>
      <family val="2"/>
    </font>
    <font>
      <b/>
      <i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>
      <alignment vertical="top"/>
    </xf>
    <xf numFmtId="0" fontId="5" fillId="0" borderId="0" xfId="1" applyFont="1">
      <alignment vertical="top"/>
    </xf>
    <xf numFmtId="0" fontId="7" fillId="0" borderId="0" xfId="1" applyFont="1" applyAlignment="1">
      <alignment vertical="top" wrapText="1" readingOrder="1"/>
    </xf>
    <xf numFmtId="0" fontId="2" fillId="0" borderId="1" xfId="0" applyFont="1" applyBorder="1"/>
    <xf numFmtId="0" fontId="8" fillId="0" borderId="0" xfId="1" applyFont="1" applyAlignment="1">
      <alignment vertical="center" readingOrder="1"/>
    </xf>
    <xf numFmtId="0" fontId="8" fillId="0" borderId="0" xfId="1" applyFont="1" applyAlignment="1">
      <alignment horizontal="right" vertical="center" readingOrder="1"/>
    </xf>
    <xf numFmtId="0" fontId="5" fillId="0" borderId="0" xfId="1" applyFont="1" applyAlignment="1">
      <alignment vertical="top" readingOrder="1"/>
    </xf>
    <xf numFmtId="0" fontId="9" fillId="0" borderId="0" xfId="0" applyFont="1"/>
    <xf numFmtId="3" fontId="9" fillId="0" borderId="0" xfId="0" applyNumberFormat="1" applyFont="1"/>
    <xf numFmtId="2" fontId="9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7" fillId="0" borderId="0" xfId="1" applyFont="1" applyAlignment="1">
      <alignment vertical="center" readingOrder="1"/>
    </xf>
    <xf numFmtId="3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/>
    <xf numFmtId="2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 wrapText="1" readingOrder="1"/>
    </xf>
    <xf numFmtId="0" fontId="12" fillId="0" borderId="0" xfId="1" applyFont="1">
      <alignment vertical="top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4" fontId="5" fillId="0" borderId="0" xfId="1" applyNumberFormat="1" applyFont="1" applyAlignment="1">
      <alignment horizontal="left" vertical="top"/>
    </xf>
    <xf numFmtId="0" fontId="7" fillId="0" borderId="0" xfId="1" applyFont="1">
      <alignment vertical="top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horizontal="center" vertical="center" wrapText="1" readingOrder="1"/>
    </xf>
    <xf numFmtId="0" fontId="9" fillId="0" borderId="0" xfId="0" applyFont="1" applyAlignment="1">
      <alignment horizontal="left"/>
    </xf>
    <xf numFmtId="4" fontId="7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1" fillId="0" borderId="6" xfId="0" applyFont="1" applyBorder="1" applyAlignment="1">
      <alignment horizontal="center" wrapText="1"/>
    </xf>
    <xf numFmtId="164" fontId="1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top"/>
    </xf>
    <xf numFmtId="0" fontId="9" fillId="0" borderId="0" xfId="0" applyFont="1" applyAlignment="1">
      <alignment horizontal="right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1" applyFont="1" applyAlignment="1">
      <alignment horizontal="left" vertical="top" readingOrder="1"/>
    </xf>
    <xf numFmtId="0" fontId="5" fillId="0" borderId="0" xfId="1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right" vertical="center" readingOrder="1"/>
    </xf>
    <xf numFmtId="0" fontId="9" fillId="0" borderId="2" xfId="0" applyFont="1" applyBorder="1" applyAlignment="1">
      <alignment horizontal="left"/>
    </xf>
    <xf numFmtId="4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showGridLines="0" tabSelected="1" topLeftCell="A14" zoomScale="115" zoomScaleNormal="115" workbookViewId="0">
      <selection activeCell="O30" sqref="O30"/>
    </sheetView>
  </sheetViews>
  <sheetFormatPr baseColWidth="10" defaultRowHeight="15" x14ac:dyDescent="0.25"/>
  <cols>
    <col min="1" max="1" width="17" style="2" customWidth="1"/>
    <col min="2" max="2" width="16.7109375" style="2" customWidth="1"/>
    <col min="3" max="3" width="1.140625" style="2" customWidth="1"/>
    <col min="4" max="4" width="6.42578125" style="2" customWidth="1"/>
    <col min="5" max="6" width="12.85546875" style="2" customWidth="1"/>
    <col min="7" max="7" width="11.42578125" style="2" customWidth="1"/>
    <col min="8" max="8" width="13.5703125" style="2" customWidth="1"/>
    <col min="9" max="9" width="5.7109375" style="2" customWidth="1"/>
    <col min="10" max="10" width="1.7109375" style="2" customWidth="1"/>
    <col min="11" max="11" width="12.85546875" style="2" customWidth="1"/>
    <col min="12" max="12" width="5.7109375" style="2" customWidth="1"/>
    <col min="13" max="13" width="11.42578125" style="2" customWidth="1"/>
    <col min="14" max="14" width="1.5703125" style="2" customWidth="1"/>
    <col min="15" max="15" width="14.140625" style="2" bestFit="1" customWidth="1"/>
    <col min="16" max="16" width="5.7109375" style="2" customWidth="1"/>
    <col min="17" max="17" width="11.42578125" style="2" customWidth="1"/>
    <col min="18" max="18" width="1.5703125" style="2" customWidth="1"/>
    <col min="19" max="19" width="11.42578125" style="2"/>
    <col min="20" max="20" width="1.5703125" style="2" customWidth="1"/>
    <col min="21" max="22" width="8.5703125" style="2" customWidth="1"/>
    <col min="23" max="16384" width="11.42578125" style="2"/>
  </cols>
  <sheetData>
    <row r="1" spans="1:22" ht="16.5" customHeight="1" x14ac:dyDescent="0.25">
      <c r="A1" s="1"/>
      <c r="B1" s="1"/>
    </row>
    <row r="2" spans="1:22" s="3" customFormat="1" ht="15.75" customHeigh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s="3" customFormat="1" ht="10.5" customHeight="1" x14ac:dyDescent="0.2"/>
    <row r="4" spans="1:22" s="3" customFormat="1" ht="13.5" customHeight="1" x14ac:dyDescent="0.2">
      <c r="A4" s="42" t="s">
        <v>5</v>
      </c>
      <c r="B4" s="42"/>
      <c r="C4" s="42"/>
      <c r="D4" s="42"/>
      <c r="E4" s="42"/>
      <c r="F4" s="42"/>
      <c r="G4" s="42"/>
      <c r="H4" s="42"/>
      <c r="I4" s="42"/>
    </row>
    <row r="5" spans="1:22" s="3" customFormat="1" ht="13.5" customHeight="1" x14ac:dyDescent="0.2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22" s="3" customFormat="1" ht="6" customHeight="1" x14ac:dyDescent="0.2"/>
    <row r="7" spans="1:22" s="3" customFormat="1" ht="13.5" customHeight="1" x14ac:dyDescent="0.2">
      <c r="A7" s="9" t="s">
        <v>0</v>
      </c>
      <c r="B7" s="43" t="s">
        <v>32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s="3" customFormat="1" ht="13.5" customHeight="1" x14ac:dyDescent="0.2">
      <c r="A8" s="9" t="s">
        <v>1</v>
      </c>
      <c r="B8" s="25" t="s">
        <v>34</v>
      </c>
    </row>
    <row r="9" spans="1:22" s="3" customFormat="1" ht="13.5" customHeight="1" x14ac:dyDescent="0.2">
      <c r="A9" s="9" t="s">
        <v>2</v>
      </c>
      <c r="B9" s="4" t="s">
        <v>33</v>
      </c>
    </row>
    <row r="10" spans="1:22" s="3" customFormat="1" ht="13.5" customHeight="1" x14ac:dyDescent="0.2">
      <c r="A10" s="42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ht="6" customHeight="1" thickBot="1" x14ac:dyDescent="0.3"/>
    <row r="12" spans="1:22" s="18" customFormat="1" ht="24" customHeight="1" thickBot="1" x14ac:dyDescent="0.25">
      <c r="D12" s="39" t="s">
        <v>13</v>
      </c>
      <c r="E12" s="40"/>
      <c r="F12" s="40"/>
      <c r="G12" s="40"/>
      <c r="H12" s="40"/>
      <c r="I12" s="41"/>
      <c r="K12" s="39" t="s">
        <v>14</v>
      </c>
      <c r="L12" s="40"/>
      <c r="M12" s="41"/>
      <c r="O12" s="39" t="s">
        <v>15</v>
      </c>
      <c r="P12" s="40"/>
      <c r="Q12" s="41"/>
      <c r="S12" s="35" t="s">
        <v>22</v>
      </c>
      <c r="U12" s="39" t="s">
        <v>23</v>
      </c>
      <c r="V12" s="45"/>
    </row>
    <row r="13" spans="1:22" s="18" customFormat="1" ht="11.25" customHeight="1" x14ac:dyDescent="0.2">
      <c r="A13" s="24" t="s">
        <v>6</v>
      </c>
      <c r="D13" s="22"/>
      <c r="E13" s="23"/>
      <c r="F13" s="20" t="s">
        <v>9</v>
      </c>
      <c r="G13" s="20" t="s">
        <v>11</v>
      </c>
      <c r="H13" s="23"/>
      <c r="I13" s="23"/>
      <c r="K13" s="22"/>
      <c r="L13" s="23"/>
      <c r="M13" s="20" t="s">
        <v>11</v>
      </c>
      <c r="O13" s="22"/>
      <c r="P13" s="23"/>
      <c r="Q13" s="20" t="s">
        <v>30</v>
      </c>
      <c r="S13" s="20" t="s">
        <v>24</v>
      </c>
      <c r="U13" s="20" t="s">
        <v>26</v>
      </c>
      <c r="V13" s="20" t="s">
        <v>28</v>
      </c>
    </row>
    <row r="14" spans="1:22" s="21" customFormat="1" ht="11.25" customHeight="1" x14ac:dyDescent="0.2">
      <c r="A14" s="27" t="s">
        <v>7</v>
      </c>
      <c r="B14" s="5"/>
      <c r="C14" s="5"/>
      <c r="D14" s="20" t="s">
        <v>3</v>
      </c>
      <c r="E14" s="20" t="s">
        <v>8</v>
      </c>
      <c r="F14" s="28" t="s">
        <v>10</v>
      </c>
      <c r="G14" s="28" t="s">
        <v>21</v>
      </c>
      <c r="H14" s="20" t="s">
        <v>12</v>
      </c>
      <c r="I14" s="20" t="s">
        <v>4</v>
      </c>
      <c r="J14" s="26"/>
      <c r="K14" s="20" t="s">
        <v>8</v>
      </c>
      <c r="L14" s="20" t="s">
        <v>4</v>
      </c>
      <c r="M14" s="28" t="s">
        <v>21</v>
      </c>
      <c r="N14" s="26"/>
      <c r="O14" s="20" t="s">
        <v>8</v>
      </c>
      <c r="P14" s="20" t="s">
        <v>4</v>
      </c>
      <c r="Q14" s="28" t="s">
        <v>31</v>
      </c>
      <c r="R14" s="26"/>
      <c r="S14" s="28" t="s">
        <v>25</v>
      </c>
      <c r="U14" s="28" t="s">
        <v>27</v>
      </c>
      <c r="V14" s="28" t="s">
        <v>29</v>
      </c>
    </row>
    <row r="15" spans="1:22" ht="3.75" customHeight="1" thickBot="1" x14ac:dyDescent="0.3">
      <c r="A15" s="6"/>
      <c r="B15" s="6"/>
      <c r="D15" s="6"/>
      <c r="E15" s="6"/>
      <c r="F15" s="6"/>
      <c r="G15" s="6"/>
      <c r="H15" s="6"/>
      <c r="I15" s="6"/>
      <c r="K15" s="6"/>
      <c r="L15" s="6"/>
      <c r="M15" s="6"/>
      <c r="O15" s="6"/>
      <c r="P15" s="6"/>
      <c r="Q15" s="6"/>
      <c r="S15" s="6"/>
      <c r="U15" s="6"/>
      <c r="V15" s="6"/>
    </row>
    <row r="16" spans="1:22" s="10" customFormat="1" ht="3" customHeight="1" x14ac:dyDescent="0.15">
      <c r="A16" s="48"/>
      <c r="B16" s="48"/>
      <c r="D16" s="11"/>
      <c r="E16" s="12"/>
      <c r="F16" s="13"/>
      <c r="G16" s="13"/>
      <c r="H16" s="13"/>
      <c r="I16" s="12"/>
      <c r="K16" s="11"/>
      <c r="L16" s="12"/>
      <c r="M16" s="13"/>
      <c r="O16" s="11"/>
      <c r="P16" s="12"/>
      <c r="Q16" s="13"/>
    </row>
    <row r="17" spans="1:22" s="10" customFormat="1" ht="12" customHeight="1" x14ac:dyDescent="0.15">
      <c r="A17" s="24" t="s">
        <v>17</v>
      </c>
      <c r="B17" s="29"/>
      <c r="D17" s="11"/>
      <c r="E17" s="12"/>
      <c r="F17" s="13"/>
      <c r="G17" s="13"/>
      <c r="H17" s="13"/>
      <c r="I17" s="12"/>
      <c r="K17" s="11"/>
      <c r="L17" s="12"/>
      <c r="M17" s="13"/>
      <c r="O17" s="11"/>
      <c r="P17" s="12"/>
      <c r="Q17" s="13"/>
    </row>
    <row r="18" spans="1:22" s="14" customFormat="1" ht="23.25" customHeight="1" x14ac:dyDescent="0.2">
      <c r="A18" s="44" t="s">
        <v>37</v>
      </c>
      <c r="B18" s="44"/>
      <c r="D18" s="31">
        <v>155</v>
      </c>
      <c r="E18" s="32">
        <v>45519.59</v>
      </c>
      <c r="F18" s="32">
        <v>21905.58</v>
      </c>
      <c r="G18" s="32">
        <v>35112.36</v>
      </c>
      <c r="H18" s="32">
        <v>102537.53</v>
      </c>
      <c r="I18" s="33">
        <v>1.1200000000000001</v>
      </c>
      <c r="J18" s="34"/>
      <c r="K18" s="32">
        <v>6572323.0599999996</v>
      </c>
      <c r="L18" s="33">
        <v>38.630000000000003</v>
      </c>
      <c r="M18" s="32">
        <v>0</v>
      </c>
      <c r="N18" s="34"/>
      <c r="O18" s="32">
        <v>6617842.6500000004</v>
      </c>
      <c r="P18" s="33">
        <v>27.28</v>
      </c>
      <c r="Q18" s="32">
        <v>6674860.5899999999</v>
      </c>
      <c r="S18" s="32">
        <v>26656949.34</v>
      </c>
      <c r="T18" s="34"/>
      <c r="U18" s="37">
        <v>24.8259565098457</v>
      </c>
      <c r="V18" s="37">
        <v>25.039851728209801</v>
      </c>
    </row>
    <row r="19" spans="1:22" s="14" customFormat="1" ht="23.25" customHeight="1" x14ac:dyDescent="0.2">
      <c r="A19" s="44" t="s">
        <v>38</v>
      </c>
      <c r="B19" s="44"/>
      <c r="D19" s="31">
        <v>9</v>
      </c>
      <c r="E19" s="32">
        <v>7326.57</v>
      </c>
      <c r="F19" s="32">
        <v>2812.87</v>
      </c>
      <c r="G19" s="32">
        <v>0</v>
      </c>
      <c r="H19" s="32">
        <v>10139.44</v>
      </c>
      <c r="I19" s="33">
        <v>0.11</v>
      </c>
      <c r="J19" s="34"/>
      <c r="K19" s="32">
        <v>387262.71</v>
      </c>
      <c r="L19" s="33">
        <v>2.2799999999999998</v>
      </c>
      <c r="M19" s="32">
        <v>0</v>
      </c>
      <c r="N19" s="34"/>
      <c r="O19" s="32">
        <v>394589.28</v>
      </c>
      <c r="P19" s="33">
        <v>1.63</v>
      </c>
      <c r="Q19" s="32">
        <v>397402.15</v>
      </c>
      <c r="S19" s="32">
        <v>1686796.39</v>
      </c>
      <c r="T19" s="34"/>
      <c r="U19" s="37">
        <v>23.3928221769552</v>
      </c>
      <c r="V19" s="37">
        <v>23.5595803000266</v>
      </c>
    </row>
    <row r="20" spans="1:22" s="14" customFormat="1" ht="23.25" customHeight="1" x14ac:dyDescent="0.2">
      <c r="A20" s="44" t="s">
        <v>39</v>
      </c>
      <c r="B20" s="44"/>
      <c r="D20" s="31">
        <v>7</v>
      </c>
      <c r="E20" s="32">
        <v>8183.29</v>
      </c>
      <c r="F20" s="32">
        <v>4797.6499999999996</v>
      </c>
      <c r="G20" s="32">
        <v>0</v>
      </c>
      <c r="H20" s="32">
        <v>12980.94</v>
      </c>
      <c r="I20" s="33">
        <v>0.14000000000000001</v>
      </c>
      <c r="J20" s="34"/>
      <c r="K20" s="32">
        <v>466014.28</v>
      </c>
      <c r="L20" s="33">
        <v>2.74</v>
      </c>
      <c r="M20" s="32">
        <v>0</v>
      </c>
      <c r="N20" s="34"/>
      <c r="O20" s="32">
        <v>474197.57</v>
      </c>
      <c r="P20" s="33">
        <v>1.95</v>
      </c>
      <c r="Q20" s="32">
        <v>478995.22</v>
      </c>
      <c r="S20" s="32">
        <v>2131325.15</v>
      </c>
      <c r="T20" s="34"/>
      <c r="U20" s="37">
        <v>22.248954834507501</v>
      </c>
      <c r="V20" s="37">
        <v>22.474056574615101</v>
      </c>
    </row>
    <row r="21" spans="1:22" s="14" customFormat="1" ht="23.25" customHeight="1" x14ac:dyDescent="0.2">
      <c r="A21" s="44" t="s">
        <v>40</v>
      </c>
      <c r="B21" s="44"/>
      <c r="D21" s="31">
        <v>17</v>
      </c>
      <c r="E21" s="32">
        <v>29771.57</v>
      </c>
      <c r="F21" s="32">
        <v>12270.75</v>
      </c>
      <c r="G21" s="32">
        <v>1006.83</v>
      </c>
      <c r="H21" s="32">
        <v>43049.15</v>
      </c>
      <c r="I21" s="33">
        <v>0.47</v>
      </c>
      <c r="J21" s="34"/>
      <c r="K21" s="32">
        <v>686037.7</v>
      </c>
      <c r="L21" s="33">
        <v>4.03</v>
      </c>
      <c r="M21" s="32">
        <v>0</v>
      </c>
      <c r="N21" s="34"/>
      <c r="O21" s="32">
        <v>715809.27</v>
      </c>
      <c r="P21" s="33">
        <v>2.95</v>
      </c>
      <c r="Q21" s="32">
        <v>729086.85</v>
      </c>
      <c r="S21" s="32">
        <v>2886754.16</v>
      </c>
      <c r="T21" s="34"/>
      <c r="U21" s="37">
        <v>24.796336311506298</v>
      </c>
      <c r="V21" s="37">
        <v>25.2562847263724</v>
      </c>
    </row>
    <row r="22" spans="1:22" s="14" customFormat="1" ht="23.25" customHeight="1" x14ac:dyDescent="0.2">
      <c r="A22" s="44" t="s">
        <v>41</v>
      </c>
      <c r="B22" s="44"/>
      <c r="D22" s="31">
        <v>18</v>
      </c>
      <c r="E22" s="32">
        <v>69099.81</v>
      </c>
      <c r="F22" s="32">
        <v>29431.69</v>
      </c>
      <c r="G22" s="32">
        <v>0</v>
      </c>
      <c r="H22" s="32">
        <v>98531.5</v>
      </c>
      <c r="I22" s="33">
        <v>1.08</v>
      </c>
      <c r="J22" s="34"/>
      <c r="K22" s="32">
        <v>807964.42</v>
      </c>
      <c r="L22" s="33">
        <v>4.75</v>
      </c>
      <c r="M22" s="32">
        <v>0</v>
      </c>
      <c r="N22" s="34"/>
      <c r="O22" s="32">
        <v>877064.23</v>
      </c>
      <c r="P22" s="33">
        <v>3.62</v>
      </c>
      <c r="Q22" s="32">
        <v>906495.92</v>
      </c>
      <c r="S22" s="32">
        <v>3274638.65</v>
      </c>
      <c r="T22" s="34"/>
      <c r="U22" s="37">
        <v>26.783542361231198</v>
      </c>
      <c r="V22" s="37">
        <v>27.682319085802</v>
      </c>
    </row>
    <row r="23" spans="1:22" s="14" customFormat="1" ht="23.25" customHeight="1" x14ac:dyDescent="0.2">
      <c r="A23" s="44" t="s">
        <v>42</v>
      </c>
      <c r="B23" s="44"/>
      <c r="D23" s="31">
        <v>8</v>
      </c>
      <c r="E23" s="32">
        <v>49045.53</v>
      </c>
      <c r="F23" s="32">
        <v>26516.31</v>
      </c>
      <c r="G23" s="32">
        <v>0</v>
      </c>
      <c r="H23" s="32">
        <v>75561.84</v>
      </c>
      <c r="I23" s="33">
        <v>0.82</v>
      </c>
      <c r="J23" s="34"/>
      <c r="K23" s="32">
        <v>424130.03</v>
      </c>
      <c r="L23" s="33">
        <v>2.4900000000000002</v>
      </c>
      <c r="M23" s="32">
        <v>0</v>
      </c>
      <c r="N23" s="34"/>
      <c r="O23" s="32">
        <v>473175.56</v>
      </c>
      <c r="P23" s="33">
        <v>1.95</v>
      </c>
      <c r="Q23" s="32">
        <v>499691.87</v>
      </c>
      <c r="S23" s="32">
        <v>1433268.49</v>
      </c>
      <c r="T23" s="34"/>
      <c r="U23" s="37">
        <v>33.013741898421301</v>
      </c>
      <c r="V23" s="37">
        <v>34.863800710500499</v>
      </c>
    </row>
    <row r="24" spans="1:22" s="14" customFormat="1" ht="23.25" customHeight="1" x14ac:dyDescent="0.2">
      <c r="A24" s="44" t="s">
        <v>43</v>
      </c>
      <c r="B24" s="44"/>
      <c r="D24" s="31">
        <v>9</v>
      </c>
      <c r="E24" s="32">
        <v>67809.990000000005</v>
      </c>
      <c r="F24" s="32">
        <v>41669.32</v>
      </c>
      <c r="G24" s="32">
        <v>2529.1999999999998</v>
      </c>
      <c r="H24" s="32">
        <v>112008.51</v>
      </c>
      <c r="I24" s="33">
        <v>1.22</v>
      </c>
      <c r="J24" s="34"/>
      <c r="K24" s="32">
        <v>529266.23</v>
      </c>
      <c r="L24" s="33">
        <v>3.11</v>
      </c>
      <c r="M24" s="32">
        <v>0</v>
      </c>
      <c r="N24" s="34"/>
      <c r="O24" s="32">
        <v>597076.22</v>
      </c>
      <c r="P24" s="33">
        <v>2.46</v>
      </c>
      <c r="Q24" s="32">
        <v>641274.74</v>
      </c>
      <c r="S24" s="32">
        <v>1731608.28</v>
      </c>
      <c r="T24" s="34"/>
      <c r="U24" s="37">
        <v>34.481021308121697</v>
      </c>
      <c r="V24" s="37">
        <v>37.033476185503098</v>
      </c>
    </row>
    <row r="25" spans="1:22" s="14" customFormat="1" ht="23.25" customHeight="1" x14ac:dyDescent="0.2">
      <c r="A25" s="44" t="s">
        <v>44</v>
      </c>
      <c r="B25" s="44"/>
      <c r="D25" s="31">
        <v>168</v>
      </c>
      <c r="E25" s="32">
        <v>6964111.9299999997</v>
      </c>
      <c r="F25" s="32">
        <v>1703275.48</v>
      </c>
      <c r="G25" s="32">
        <v>41578.81</v>
      </c>
      <c r="H25" s="32">
        <v>8708966.2200000007</v>
      </c>
      <c r="I25" s="33">
        <v>95.04</v>
      </c>
      <c r="J25" s="34"/>
      <c r="K25" s="32">
        <v>7141918.4100000001</v>
      </c>
      <c r="L25" s="33">
        <v>41.97</v>
      </c>
      <c r="M25" s="32">
        <v>0</v>
      </c>
      <c r="N25" s="34"/>
      <c r="O25" s="32">
        <v>14106030.34</v>
      </c>
      <c r="P25" s="33">
        <v>58.16</v>
      </c>
      <c r="Q25" s="32">
        <v>15850884.630000001</v>
      </c>
      <c r="S25" s="32">
        <v>29856145.850000001</v>
      </c>
      <c r="T25" s="34"/>
      <c r="U25" s="37">
        <v>47.246655381675801</v>
      </c>
      <c r="V25" s="37">
        <v>53.090860118503898</v>
      </c>
    </row>
    <row r="26" spans="1:22" ht="2.25" customHeight="1" thickBot="1" x14ac:dyDescent="0.3">
      <c r="D26" s="6"/>
      <c r="E26" s="6"/>
      <c r="F26" s="6"/>
      <c r="G26" s="6"/>
      <c r="H26" s="6"/>
      <c r="I26" s="6"/>
      <c r="K26" s="6"/>
      <c r="L26" s="6"/>
      <c r="M26" s="6"/>
      <c r="O26" s="6"/>
      <c r="P26" s="6"/>
      <c r="Q26" s="6"/>
      <c r="S26" s="6"/>
      <c r="U26" s="6"/>
      <c r="V26" s="6"/>
    </row>
    <row r="27" spans="1:22" s="18" customFormat="1" ht="16.5" customHeight="1" x14ac:dyDescent="0.2">
      <c r="A27" s="47" t="s">
        <v>16</v>
      </c>
      <c r="B27" s="47"/>
      <c r="C27" s="15"/>
      <c r="D27" s="16">
        <v>391</v>
      </c>
      <c r="E27" s="30">
        <v>7240868.2800000003</v>
      </c>
      <c r="F27" s="17">
        <v>1842679.65</v>
      </c>
      <c r="G27" s="17">
        <v>80227.199999999997</v>
      </c>
      <c r="H27" s="17">
        <v>9163775.1300000008</v>
      </c>
      <c r="I27" s="19">
        <v>100</v>
      </c>
      <c r="K27" s="17">
        <v>17014916.84</v>
      </c>
      <c r="L27" s="19">
        <v>100</v>
      </c>
      <c r="M27" s="17">
        <v>0</v>
      </c>
      <c r="O27" s="17">
        <v>24255785.120000001</v>
      </c>
      <c r="P27" s="19">
        <v>100</v>
      </c>
      <c r="Q27" s="17">
        <v>26178691.969999999</v>
      </c>
      <c r="S27" s="17">
        <v>69657486.310000002</v>
      </c>
      <c r="U27" s="36">
        <v>34.821505059848597</v>
      </c>
      <c r="V27" s="36">
        <v>37.582022201455501</v>
      </c>
    </row>
    <row r="28" spans="1:22" x14ac:dyDescent="0.25">
      <c r="A28" s="8"/>
      <c r="B28" s="8"/>
      <c r="C28" s="7"/>
    </row>
    <row r="29" spans="1:22" ht="12" customHeight="1" x14ac:dyDescent="0.25">
      <c r="A29" s="24" t="s">
        <v>18</v>
      </c>
      <c r="L29" s="38"/>
      <c r="M29" s="38"/>
      <c r="N29" s="38"/>
      <c r="O29" s="38"/>
      <c r="P29" s="38"/>
      <c r="Q29" s="38"/>
      <c r="R29" s="38"/>
    </row>
    <row r="30" spans="1:22" s="14" customFormat="1" ht="23.25" customHeight="1" x14ac:dyDescent="0.2">
      <c r="A30" s="44" t="s">
        <v>44</v>
      </c>
      <c r="B30" s="44"/>
      <c r="D30" s="31">
        <v>24</v>
      </c>
      <c r="E30" s="32">
        <v>1734412.89</v>
      </c>
      <c r="F30" s="32">
        <v>466199.22</v>
      </c>
      <c r="G30" s="32">
        <v>0</v>
      </c>
      <c r="H30" s="32">
        <v>2200612.11</v>
      </c>
      <c r="I30" s="33">
        <v>100</v>
      </c>
      <c r="J30" s="34"/>
      <c r="K30" s="32">
        <v>0</v>
      </c>
      <c r="L30" s="33">
        <v>0</v>
      </c>
      <c r="M30" s="32">
        <v>0</v>
      </c>
      <c r="N30" s="34"/>
      <c r="O30" s="32">
        <v>1734412.89</v>
      </c>
      <c r="P30" s="33">
        <v>100</v>
      </c>
      <c r="Q30" s="32">
        <v>2200612.11</v>
      </c>
      <c r="S30" s="32">
        <v>4385446.3</v>
      </c>
      <c r="T30" s="34"/>
      <c r="U30" s="37">
        <v>39.549290342467501</v>
      </c>
      <c r="V30" s="37">
        <v>50.179889558789</v>
      </c>
    </row>
    <row r="31" spans="1:22" ht="2.25" customHeight="1" thickBot="1" x14ac:dyDescent="0.3">
      <c r="D31" s="6"/>
      <c r="E31" s="6"/>
      <c r="F31" s="6"/>
      <c r="G31" s="6"/>
      <c r="H31" s="6"/>
      <c r="I31" s="6"/>
      <c r="K31" s="6"/>
      <c r="L31" s="6"/>
      <c r="M31" s="6"/>
      <c r="O31" s="6"/>
      <c r="P31" s="6"/>
      <c r="Q31" s="6"/>
      <c r="S31" s="6"/>
      <c r="U31" s="6"/>
      <c r="V31" s="6"/>
    </row>
    <row r="32" spans="1:22" s="18" customFormat="1" ht="16.5" customHeight="1" x14ac:dyDescent="0.2">
      <c r="A32" s="47" t="s">
        <v>16</v>
      </c>
      <c r="B32" s="47"/>
      <c r="C32" s="15"/>
      <c r="D32" s="16">
        <v>24</v>
      </c>
      <c r="E32" s="30">
        <v>1734412.89</v>
      </c>
      <c r="F32" s="17">
        <v>466199.22</v>
      </c>
      <c r="G32" s="17">
        <v>0</v>
      </c>
      <c r="H32" s="17">
        <v>2200612.11</v>
      </c>
      <c r="I32" s="19">
        <v>100</v>
      </c>
      <c r="K32" s="17">
        <v>0</v>
      </c>
      <c r="L32" s="19">
        <v>0</v>
      </c>
      <c r="M32" s="17">
        <v>0</v>
      </c>
      <c r="O32" s="17">
        <v>1734412.89</v>
      </c>
      <c r="P32" s="19">
        <v>100</v>
      </c>
      <c r="Q32" s="17">
        <v>2200612.11</v>
      </c>
      <c r="S32" s="17">
        <v>4385446.3</v>
      </c>
      <c r="U32" s="36">
        <v>39.549290342467501</v>
      </c>
      <c r="V32" s="36">
        <v>50.179889558789</v>
      </c>
    </row>
    <row r="33" spans="1:22" ht="9" customHeight="1" x14ac:dyDescent="0.25"/>
    <row r="34" spans="1:22" ht="2.25" customHeight="1" thickBot="1" x14ac:dyDescent="0.3">
      <c r="D34" s="6"/>
      <c r="E34" s="6"/>
      <c r="F34" s="6"/>
      <c r="G34" s="6"/>
      <c r="H34" s="6"/>
      <c r="I34" s="6"/>
      <c r="K34" s="6"/>
      <c r="L34" s="6"/>
      <c r="M34" s="6"/>
      <c r="O34" s="6"/>
      <c r="P34" s="6"/>
      <c r="Q34" s="6"/>
      <c r="S34" s="6"/>
      <c r="U34" s="6"/>
      <c r="V34" s="6"/>
    </row>
    <row r="35" spans="1:22" s="18" customFormat="1" ht="16.5" customHeight="1" x14ac:dyDescent="0.2">
      <c r="A35" s="47" t="s">
        <v>20</v>
      </c>
      <c r="B35" s="47"/>
      <c r="C35" s="15"/>
      <c r="D35" s="16">
        <v>415</v>
      </c>
      <c r="E35" s="30">
        <v>8975281.1699999999</v>
      </c>
      <c r="F35" s="17">
        <v>2308878.87</v>
      </c>
      <c r="G35" s="17">
        <v>80227.199999999997</v>
      </c>
      <c r="H35" s="17">
        <v>11364387.24</v>
      </c>
      <c r="I35" s="19"/>
      <c r="K35" s="17">
        <v>17014916.84</v>
      </c>
      <c r="L35" s="19"/>
      <c r="M35" s="17">
        <v>0</v>
      </c>
      <c r="O35" s="17">
        <v>25990198.010000002</v>
      </c>
      <c r="P35" s="19"/>
      <c r="Q35" s="17">
        <v>28379304.079999998</v>
      </c>
      <c r="S35" s="17">
        <v>74042932.609999999</v>
      </c>
      <c r="U35" s="36">
        <v>35.1015243370977</v>
      </c>
      <c r="V35" s="36">
        <v>38.328174046643802</v>
      </c>
    </row>
    <row r="39" spans="1:22" ht="13.5" customHeight="1" x14ac:dyDescent="0.25">
      <c r="A39" s="16"/>
      <c r="J39" s="38"/>
      <c r="K39" s="38"/>
      <c r="L39" s="38"/>
      <c r="M39" s="38"/>
      <c r="N39" s="38"/>
      <c r="O39" s="38"/>
      <c r="P39" s="38"/>
      <c r="Q39" s="38"/>
      <c r="R39" s="38"/>
    </row>
    <row r="40" spans="1:22" ht="11.25" customHeight="1" x14ac:dyDescent="0.25">
      <c r="A40" s="30"/>
      <c r="J40" s="38"/>
      <c r="K40" s="38"/>
      <c r="L40" s="38"/>
      <c r="M40" s="38"/>
      <c r="N40" s="38"/>
      <c r="O40" s="38"/>
      <c r="P40" s="38"/>
      <c r="Q40" s="38"/>
      <c r="R40" s="38"/>
    </row>
    <row r="41" spans="1:22" x14ac:dyDescent="0.25">
      <c r="A41" s="16"/>
    </row>
    <row r="42" spans="1:22" x14ac:dyDescent="0.25">
      <c r="A42" s="30"/>
    </row>
    <row r="43" spans="1:22" x14ac:dyDescent="0.25">
      <c r="A43" s="17"/>
      <c r="O43" s="49">
        <f>+O21+O22+O23</f>
        <v>2066049.06</v>
      </c>
    </row>
    <row r="44" spans="1:22" x14ac:dyDescent="0.25">
      <c r="A44" s="17"/>
      <c r="O44" s="49">
        <f>+O24+O25+O30</f>
        <v>16437519.450000001</v>
      </c>
    </row>
    <row r="45" spans="1:22" x14ac:dyDescent="0.25">
      <c r="A45" s="17"/>
    </row>
    <row r="46" spans="1:22" x14ac:dyDescent="0.25">
      <c r="A46" s="19"/>
    </row>
    <row r="47" spans="1:22" x14ac:dyDescent="0.25">
      <c r="A47" s="17"/>
    </row>
    <row r="48" spans="1:22" x14ac:dyDescent="0.25">
      <c r="A48" s="19"/>
    </row>
    <row r="49" spans="1:1" x14ac:dyDescent="0.25">
      <c r="A49" s="17"/>
    </row>
    <row r="50" spans="1:1" x14ac:dyDescent="0.25">
      <c r="A50" s="17"/>
    </row>
    <row r="51" spans="1:1" x14ac:dyDescent="0.25">
      <c r="A51" s="19"/>
    </row>
    <row r="52" spans="1:1" x14ac:dyDescent="0.25">
      <c r="A52" s="17"/>
    </row>
    <row r="53" spans="1:1" x14ac:dyDescent="0.25">
      <c r="A53" s="17"/>
    </row>
    <row r="54" spans="1:1" x14ac:dyDescent="0.25">
      <c r="A54" s="16"/>
    </row>
    <row r="55" spans="1:1" x14ac:dyDescent="0.25">
      <c r="A55" s="30"/>
    </row>
    <row r="56" spans="1:1" x14ac:dyDescent="0.25">
      <c r="A56" s="17"/>
    </row>
    <row r="57" spans="1:1" x14ac:dyDescent="0.25">
      <c r="A57" s="17"/>
    </row>
    <row r="58" spans="1:1" x14ac:dyDescent="0.25">
      <c r="A58" s="17"/>
    </row>
    <row r="59" spans="1:1" x14ac:dyDescent="0.25">
      <c r="A59" s="19"/>
    </row>
    <row r="60" spans="1:1" x14ac:dyDescent="0.25">
      <c r="A60" s="17"/>
    </row>
    <row r="61" spans="1:1" x14ac:dyDescent="0.25">
      <c r="A61" s="19"/>
    </row>
    <row r="62" spans="1:1" x14ac:dyDescent="0.25">
      <c r="A62" s="17"/>
    </row>
    <row r="63" spans="1:1" x14ac:dyDescent="0.25">
      <c r="A63" s="17"/>
    </row>
    <row r="64" spans="1:1" x14ac:dyDescent="0.25">
      <c r="A64" s="19"/>
    </row>
    <row r="65" spans="1:1" x14ac:dyDescent="0.25">
      <c r="A65" s="17"/>
    </row>
  </sheetData>
  <mergeCells count="25">
    <mergeCell ref="A2:V2"/>
    <mergeCell ref="D12:I12"/>
    <mergeCell ref="J39:R39"/>
    <mergeCell ref="K12:M12"/>
    <mergeCell ref="A27:B27"/>
    <mergeCell ref="A16:B16"/>
    <mergeCell ref="A30:B30"/>
    <mergeCell ref="A32:B32"/>
    <mergeCell ref="A35:B35"/>
    <mergeCell ref="A18:B18"/>
    <mergeCell ref="A19:B19"/>
    <mergeCell ref="A20:B20"/>
    <mergeCell ref="A21:B21"/>
    <mergeCell ref="A22:B22"/>
    <mergeCell ref="A23:B23"/>
    <mergeCell ref="A24:B24"/>
    <mergeCell ref="J40:R40"/>
    <mergeCell ref="L29:R29"/>
    <mergeCell ref="O12:Q12"/>
    <mergeCell ref="A4:I4"/>
    <mergeCell ref="B7:V7"/>
    <mergeCell ref="A5:M5"/>
    <mergeCell ref="A25:B25"/>
    <mergeCell ref="A10:V10"/>
    <mergeCell ref="U12:V12"/>
  </mergeCells>
  <printOptions horizontalCentered="1" gridLinesSet="0"/>
  <pageMargins left="0.35433070866141736" right="0.35433070866141736" top="0.39370078740157483" bottom="0.59055118110236227" header="0.31496062992125984" footer="0.31496062992125984"/>
  <pageSetup paperSize="9" scale="74" fitToHeight="0" orientation="landscape" r:id="rId1"/>
  <headerFooter alignWithMargins="0">
    <oddFooter>&amp;L&amp;G&amp;C&amp;8http://www.edt-sg.com - info@edt-sg.com&amp;R&amp;8Página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Prósperi</dc:creator>
  <cp:lastModifiedBy>Marta Sánchez</cp:lastModifiedBy>
  <cp:lastPrinted>2013-03-12T15:45:41Z</cp:lastPrinted>
  <dcterms:created xsi:type="dcterms:W3CDTF">2012-01-27T08:41:24Z</dcterms:created>
  <dcterms:modified xsi:type="dcterms:W3CDTF">2024-12-19T11:42:39Z</dcterms:modified>
</cp:coreProperties>
</file>